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007\Desktop\"/>
    </mc:Choice>
  </mc:AlternateContent>
  <xr:revisionPtr revIDLastSave="0" documentId="8_{FA123AC6-AD92-4138-A3A2-9B14E3903A47}" xr6:coauthVersionLast="47" xr6:coauthVersionMax="47" xr10:uidLastSave="{00000000-0000-0000-0000-000000000000}"/>
  <bookViews>
    <workbookView xWindow="-120" yWindow="-120" windowWidth="20730" windowHeight="11040" xr2:uid="{9AB123C8-1DDE-48D0-8348-E2BE8C9DC6BF}"/>
  </bookViews>
  <sheets>
    <sheet name="1枚目" sheetId="1" r:id="rId1"/>
    <sheet name="2枚目" sheetId="4" r:id="rId2"/>
    <sheet name="3枚目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5" l="1"/>
  <c r="F42" i="5" s="1"/>
  <c r="D41" i="5"/>
  <c r="F41" i="4"/>
  <c r="F42" i="4" s="1"/>
  <c r="D41" i="4"/>
  <c r="F41" i="1"/>
  <c r="F42" i="1" s="1"/>
  <c r="D41" i="1"/>
  <c r="D42" i="1" s="1"/>
  <c r="D43" i="5" l="1"/>
  <c r="D42" i="5"/>
  <c r="D42" i="4"/>
  <c r="D43" i="4" s="1"/>
  <c r="D43" i="1"/>
</calcChain>
</file>

<file path=xl/sharedStrings.xml><?xml version="1.0" encoding="utf-8"?>
<sst xmlns="http://schemas.openxmlformats.org/spreadsheetml/2006/main" count="186" uniqueCount="45">
  <si>
    <t>施設名</t>
    <rPh sb="0" eb="2">
      <t>シセツ</t>
    </rPh>
    <rPh sb="2" eb="3">
      <t>メイ</t>
    </rPh>
    <phoneticPr fontId="1"/>
  </si>
  <si>
    <t>使用料金（会員外の方用）</t>
    <rPh sb="0" eb="2">
      <t>シヨウ</t>
    </rPh>
    <rPh sb="2" eb="4">
      <t>リョウキン</t>
    </rPh>
    <rPh sb="5" eb="7">
      <t>カイイン</t>
    </rPh>
    <rPh sb="7" eb="8">
      <t>ガイ</t>
    </rPh>
    <rPh sb="9" eb="11">
      <t>カタヨウ</t>
    </rPh>
    <phoneticPr fontId="1"/>
  </si>
  <si>
    <t>備考</t>
    <rPh sb="0" eb="2">
      <t>ビコウ</t>
    </rPh>
    <phoneticPr fontId="1"/>
  </si>
  <si>
    <t>第1研修室（3F)</t>
    <rPh sb="0" eb="1">
      <t>ダイ</t>
    </rPh>
    <rPh sb="2" eb="5">
      <t>ケンシュウシツ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</si>
  <si>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</si>
  <si>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</si>
  <si>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1日</t>
    <rPh sb="1" eb="2">
      <t>ニチ</t>
    </rPh>
    <phoneticPr fontId="1"/>
  </si>
  <si>
    <t>2人掛け（36名）</t>
    <rPh sb="1" eb="2">
      <t>ニン</t>
    </rPh>
    <rPh sb="2" eb="3">
      <t>ガ</t>
    </rPh>
    <rPh sb="7" eb="8">
      <t>メイ</t>
    </rPh>
    <phoneticPr fontId="1"/>
  </si>
  <si>
    <t>3人掛け（54名）</t>
    <rPh sb="1" eb="2">
      <t>ニン</t>
    </rPh>
    <rPh sb="2" eb="3">
      <t>ガ</t>
    </rPh>
    <rPh sb="7" eb="8">
      <t>メイ</t>
    </rPh>
    <phoneticPr fontId="1"/>
  </si>
  <si>
    <t>2人掛け（24名）</t>
    <rPh sb="1" eb="2">
      <t>ニン</t>
    </rPh>
    <rPh sb="2" eb="3">
      <t>ガ</t>
    </rPh>
    <rPh sb="7" eb="8">
      <t>メイ</t>
    </rPh>
    <phoneticPr fontId="1"/>
  </si>
  <si>
    <t>3人掛け（36名）</t>
    <rPh sb="1" eb="2">
      <t>ニン</t>
    </rPh>
    <rPh sb="2" eb="3">
      <t>ガ</t>
    </rPh>
    <rPh sb="7" eb="8">
      <t>メイ</t>
    </rPh>
    <phoneticPr fontId="1"/>
  </si>
  <si>
    <t>第2研修室（3F）</t>
    <rPh sb="0" eb="1">
      <t>ダイ</t>
    </rPh>
    <rPh sb="2" eb="5">
      <t>ケンシュウシツ</t>
    </rPh>
    <phoneticPr fontId="1"/>
  </si>
  <si>
    <t>第3研修室（2F）</t>
    <rPh sb="0" eb="1">
      <t>ダイ</t>
    </rPh>
    <rPh sb="2" eb="5">
      <t>ケンシュウシツ</t>
    </rPh>
    <phoneticPr fontId="1"/>
  </si>
  <si>
    <t>2人掛け（18名）</t>
    <rPh sb="1" eb="2">
      <t>ニン</t>
    </rPh>
    <rPh sb="2" eb="3">
      <t>ガ</t>
    </rPh>
    <rPh sb="7" eb="8">
      <t>メイ</t>
    </rPh>
    <phoneticPr fontId="1"/>
  </si>
  <si>
    <t>3人掛け（27名）</t>
    <rPh sb="1" eb="2">
      <t>ニン</t>
    </rPh>
    <rPh sb="2" eb="3">
      <t>ガ</t>
    </rPh>
    <rPh sb="7" eb="8">
      <t>メイ</t>
    </rPh>
    <phoneticPr fontId="1"/>
  </si>
  <si>
    <t>第4研修室（2F）</t>
    <rPh sb="0" eb="1">
      <t>ダイ</t>
    </rPh>
    <rPh sb="2" eb="5">
      <t>ケンシュウシツ</t>
    </rPh>
    <phoneticPr fontId="1"/>
  </si>
  <si>
    <t>屋内実技場（1F）</t>
    <rPh sb="0" eb="2">
      <t>オクナイ</t>
    </rPh>
    <rPh sb="2" eb="4">
      <t>ジツギ</t>
    </rPh>
    <rPh sb="4" eb="5">
      <t>ジョウ</t>
    </rPh>
    <phoneticPr fontId="1"/>
  </si>
  <si>
    <t>屋外実技場（屋外）</t>
    <rPh sb="0" eb="2">
      <t>オクガイ</t>
    </rPh>
    <rPh sb="2" eb="4">
      <t>ジツギ</t>
    </rPh>
    <rPh sb="4" eb="5">
      <t>ジョウ</t>
    </rPh>
    <rPh sb="6" eb="8">
      <t>オクガイ</t>
    </rPh>
    <phoneticPr fontId="1"/>
  </si>
  <si>
    <t>消費税（10％）</t>
    <rPh sb="0" eb="3">
      <t>ショウヒゼイ</t>
    </rPh>
    <phoneticPr fontId="1"/>
  </si>
  <si>
    <t>使用希望日</t>
    <rPh sb="0" eb="2">
      <t>シヨウ</t>
    </rPh>
    <rPh sb="2" eb="4">
      <t>キボウ</t>
    </rPh>
    <phoneticPr fontId="1"/>
  </si>
  <si>
    <t>手順①　施設等の使用を希望する場合は、本申込フォームに必要事項を記入の上、</t>
    <rPh sb="0" eb="2">
      <t>テジュン</t>
    </rPh>
    <rPh sb="4" eb="6">
      <t>シセツ</t>
    </rPh>
    <rPh sb="6" eb="7">
      <t>トウ</t>
    </rPh>
    <rPh sb="8" eb="10">
      <t>シヨウ</t>
    </rPh>
    <rPh sb="11" eb="13">
      <t>キボウ</t>
    </rPh>
    <rPh sb="15" eb="17">
      <t>バアイ</t>
    </rPh>
    <rPh sb="19" eb="20">
      <t>ホン</t>
    </rPh>
    <rPh sb="20" eb="22">
      <t>モウシコミ</t>
    </rPh>
    <rPh sb="27" eb="29">
      <t>ヒツヨウ</t>
    </rPh>
    <rPh sb="29" eb="31">
      <t>ジコウ</t>
    </rPh>
    <rPh sb="32" eb="34">
      <t>キニュウ</t>
    </rPh>
    <rPh sb="35" eb="36">
      <t>ウエ</t>
    </rPh>
    <phoneticPr fontId="1"/>
  </si>
  <si>
    <t>　　　　　　　　　　　　　　　　　　　　メール　　jimukyoku@saikeikyo.or.jp</t>
    <phoneticPr fontId="1"/>
  </si>
  <si>
    <t>　　　　Excelのまま、埼警協事務局までメールで提出して下さい</t>
    <rPh sb="13" eb="14">
      <t>サキ</t>
    </rPh>
    <rPh sb="14" eb="15">
      <t>ケイ</t>
    </rPh>
    <rPh sb="15" eb="16">
      <t>キョウ</t>
    </rPh>
    <rPh sb="16" eb="19">
      <t>ジムキョク</t>
    </rPh>
    <rPh sb="25" eb="27">
      <t>テイシュツ</t>
    </rPh>
    <rPh sb="29" eb="30">
      <t>クダ</t>
    </rPh>
    <phoneticPr fontId="1"/>
  </si>
  <si>
    <t>手順②　埼警協事務局で施設等の空き状況を確認し、使用可否について本申込フォームに</t>
    <rPh sb="0" eb="2">
      <t>テジュン</t>
    </rPh>
    <rPh sb="4" eb="5">
      <t>サキ</t>
    </rPh>
    <rPh sb="5" eb="6">
      <t>ケイ</t>
    </rPh>
    <rPh sb="6" eb="7">
      <t>キョウ</t>
    </rPh>
    <rPh sb="7" eb="10">
      <t>ジムキョク</t>
    </rPh>
    <rPh sb="11" eb="13">
      <t>シセツ</t>
    </rPh>
    <rPh sb="13" eb="14">
      <t>トウ</t>
    </rPh>
    <rPh sb="15" eb="16">
      <t>ア</t>
    </rPh>
    <rPh sb="17" eb="19">
      <t>ジョウキョウ</t>
    </rPh>
    <rPh sb="20" eb="22">
      <t>カクニン</t>
    </rPh>
    <rPh sb="24" eb="26">
      <t>シヨウ</t>
    </rPh>
    <rPh sb="26" eb="28">
      <t>カヒ</t>
    </rPh>
    <rPh sb="32" eb="33">
      <t>ホン</t>
    </rPh>
    <rPh sb="33" eb="35">
      <t>モウシコミ</t>
    </rPh>
    <phoneticPr fontId="1"/>
  </si>
  <si>
    <t>　　　　記入されている担当者の方へメールで回答いたします</t>
    <rPh sb="4" eb="6">
      <t>キニュウ</t>
    </rPh>
    <rPh sb="11" eb="14">
      <t>タントウシャ</t>
    </rPh>
    <rPh sb="15" eb="16">
      <t>カタ</t>
    </rPh>
    <rPh sb="21" eb="23">
      <t>カイトウ</t>
    </rPh>
    <phoneticPr fontId="1"/>
  </si>
  <si>
    <t>　　　　　※一度振り込まれた料金は返金できませんのでご了承ください</t>
    <phoneticPr fontId="1"/>
  </si>
  <si>
    <t>　　　　　※期日までに入金が確認できない場合は、使用不可となりますのでご注意ください</t>
    <rPh sb="6" eb="8">
      <t>キジツ</t>
    </rPh>
    <rPh sb="11" eb="13">
      <t>ニュウキン</t>
    </rPh>
    <rPh sb="14" eb="16">
      <t>カクニン</t>
    </rPh>
    <rPh sb="20" eb="22">
      <t>バアイ</t>
    </rPh>
    <rPh sb="24" eb="26">
      <t>シヨウ</t>
    </rPh>
    <rPh sb="26" eb="28">
      <t>フカ</t>
    </rPh>
    <rPh sb="36" eb="38">
      <t>チュウイ</t>
    </rPh>
    <phoneticPr fontId="1"/>
  </si>
  <si>
    <t>手順③　使用可の場合、施設利用上の注意事項を掲載したメールに請求書を添付し送付</t>
    <rPh sb="0" eb="2">
      <t>テジュン</t>
    </rPh>
    <rPh sb="4" eb="6">
      <t>シヨウ</t>
    </rPh>
    <rPh sb="6" eb="7">
      <t>カ</t>
    </rPh>
    <rPh sb="8" eb="10">
      <t>バアイ</t>
    </rPh>
    <rPh sb="11" eb="13">
      <t>シセツ</t>
    </rPh>
    <rPh sb="13" eb="15">
      <t>リヨウ</t>
    </rPh>
    <rPh sb="15" eb="16">
      <t>ジョウ</t>
    </rPh>
    <rPh sb="17" eb="19">
      <t>チュウイ</t>
    </rPh>
    <rPh sb="19" eb="21">
      <t>ジコウ</t>
    </rPh>
    <rPh sb="22" eb="24">
      <t>ケイサイ</t>
    </rPh>
    <rPh sb="30" eb="33">
      <t>セイキュウショ</t>
    </rPh>
    <rPh sb="34" eb="36">
      <t>テンプ</t>
    </rPh>
    <rPh sb="37" eb="39">
      <t>ソウフ</t>
    </rPh>
    <phoneticPr fontId="1"/>
  </si>
  <si>
    <t>　　　　しますので、誠におそれいりますが使用日の1週間前まで請求書に記載された</t>
    <rPh sb="10" eb="11">
      <t>マコト</t>
    </rPh>
    <rPh sb="20" eb="22">
      <t>シヨウ</t>
    </rPh>
    <rPh sb="22" eb="23">
      <t>ビ</t>
    </rPh>
    <rPh sb="25" eb="28">
      <t>シュウカンマエ</t>
    </rPh>
    <rPh sb="30" eb="33">
      <t>セイキュウショ</t>
    </rPh>
    <rPh sb="34" eb="36">
      <t>キサイ</t>
    </rPh>
    <phoneticPr fontId="1"/>
  </si>
  <si>
    <t>　　　　口座へお支払いください（手数料は申込者の負担とさせていただきます）</t>
    <rPh sb="4" eb="6">
      <t>コウザ</t>
    </rPh>
    <rPh sb="8" eb="10">
      <t>シハラ</t>
    </rPh>
    <rPh sb="16" eb="19">
      <t>テスウリョウ</t>
    </rPh>
    <rPh sb="20" eb="22">
      <t>モウシコミ</t>
    </rPh>
    <rPh sb="22" eb="23">
      <t>シャ</t>
    </rPh>
    <rPh sb="24" eb="26">
      <t>フタン</t>
    </rPh>
    <phoneticPr fontId="1"/>
  </si>
  <si>
    <t>会社名</t>
    <rPh sb="0" eb="3">
      <t>カイシャメイ</t>
    </rPh>
    <phoneticPr fontId="1"/>
  </si>
  <si>
    <t>連絡先</t>
    <rPh sb="0" eb="3">
      <t>レンラクサキ</t>
    </rPh>
    <phoneticPr fontId="1"/>
  </si>
  <si>
    <t>【埼警協センター使用申込の手順】</t>
    <rPh sb="1" eb="2">
      <t>サキ</t>
    </rPh>
    <rPh sb="2" eb="3">
      <t>ケイ</t>
    </rPh>
    <rPh sb="3" eb="4">
      <t>キョウ</t>
    </rPh>
    <rPh sb="8" eb="10">
      <t>シヨウ</t>
    </rPh>
    <rPh sb="10" eb="12">
      <t>モウシコミ</t>
    </rPh>
    <rPh sb="13" eb="15">
      <t>テジュン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</si>
  <si>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</si>
  <si>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</si>
  <si>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使用時間</t>
    <rPh sb="0" eb="2">
      <t>シヨウ</t>
    </rPh>
    <rPh sb="2" eb="4">
      <t>ジカン</t>
    </rPh>
    <phoneticPr fontId="1"/>
  </si>
  <si>
    <t>　↑　プルダウンより選択</t>
    <rPh sb="10" eb="12">
      <t>センタク</t>
    </rPh>
    <phoneticPr fontId="1"/>
  </si>
  <si>
    <r>
      <t>埼警協センター施設使用申込フォーム</t>
    </r>
    <r>
      <rPr>
        <sz val="16"/>
        <color theme="1"/>
        <rFont val="HGP創英角ｺﾞｼｯｸUB"/>
        <family val="3"/>
        <charset val="128"/>
      </rPr>
      <t>（会員外の方用）</t>
    </r>
    <rPh sb="0" eb="1">
      <t>サキ</t>
    </rPh>
    <rPh sb="1" eb="2">
      <t>ケイ</t>
    </rPh>
    <rPh sb="2" eb="3">
      <t>キョウ</t>
    </rPh>
    <rPh sb="7" eb="9">
      <t>シセツ</t>
    </rPh>
    <rPh sb="9" eb="11">
      <t>シヨウ</t>
    </rPh>
    <rPh sb="11" eb="13">
      <t>モウシコミ</t>
    </rPh>
    <rPh sb="18" eb="20">
      <t>カイイン</t>
    </rPh>
    <rPh sb="20" eb="21">
      <t>ガイ</t>
    </rPh>
    <rPh sb="22" eb="23">
      <t>カタ</t>
    </rPh>
    <rPh sb="23" eb="24">
      <t>ヨウ</t>
    </rPh>
    <phoneticPr fontId="1"/>
  </si>
  <si>
    <t>平日</t>
    <rPh sb="0" eb="2">
      <t>ヘイジツ</t>
    </rPh>
    <phoneticPr fontId="1"/>
  </si>
  <si>
    <t>土日祝日</t>
    <rPh sb="0" eb="2">
      <t>ドニチ</t>
    </rPh>
    <rPh sb="2" eb="4">
      <t>シュクジツ</t>
    </rPh>
    <phoneticPr fontId="1"/>
  </si>
  <si>
    <t>　　　　　※時間区分 ⇒ 午前：9時～13時、午後：13時～17時、1日：9時～17時</t>
    <rPh sb="6" eb="8">
      <t>ジカン</t>
    </rPh>
    <rPh sb="8" eb="10">
      <t>クブン</t>
    </rPh>
    <rPh sb="13" eb="15">
      <t>ゴゼン</t>
    </rPh>
    <rPh sb="17" eb="18">
      <t>ジ</t>
    </rPh>
    <rPh sb="21" eb="22">
      <t>ジ</t>
    </rPh>
    <rPh sb="23" eb="25">
      <t>ゴゴ</t>
    </rPh>
    <rPh sb="28" eb="29">
      <t>ジ</t>
    </rPh>
    <rPh sb="32" eb="33">
      <t>ジ</t>
    </rPh>
    <rPh sb="35" eb="36">
      <t>ニチ</t>
    </rPh>
    <rPh sb="38" eb="39">
      <t>ジ</t>
    </rPh>
    <rPh sb="42" eb="43">
      <t>ジ</t>
    </rPh>
    <phoneticPr fontId="1"/>
  </si>
  <si>
    <t>単位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</si>
  <si>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</si>
  <si>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</si>
  <si>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　　　　　※使用希望日が複数日ある場合、sheetごとに分けて作成してください</t>
    <rPh sb="6" eb="8">
      <t>シヨウ</t>
    </rPh>
    <rPh sb="8" eb="11">
      <t>キボウビ</t>
    </rPh>
    <rPh sb="12" eb="14">
      <t>フクスウ</t>
    </rPh>
    <rPh sb="14" eb="15">
      <t>ニチ</t>
    </rPh>
    <rPh sb="17" eb="19">
      <t>バアイ</t>
    </rPh>
    <rPh sb="28" eb="29">
      <t>ワ</t>
    </rPh>
    <rPh sb="31" eb="3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</si>
</sst>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20"/>
      <color theme="1"/>
      <name val="HGP創英角ｺﾞｼｯｸUB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Continuous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3" fontId="2" fillId="0" borderId="23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" fontId="2" fillId="0" borderId="18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7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3" fontId="2" fillId="0" borderId="24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" fontId="2" fillId="0" borderId="20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9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3" fontId="2" fillId="0" borderId="25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" fontId="2" fillId="0" borderId="22" xfId="0" applyNumberFormat="1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3" fontId="2" fillId="0" borderId="10" xfId="0" applyNumberFormat="1" applyFont="1" applyBorder="1" applyAlignment="1" applyProtection="1">
      <alignment horizontal="right" vertical="center"/>
    </xf>
    <xf numFmtId="3" fontId="2" fillId="0" borderId="24" xfId="0" applyNumberFormat="1" applyFont="1" applyBorder="1" applyAlignment="1" applyProtection="1">
      <alignment horizontal="right" vertical="center"/>
    </xf>
    <xf numFmtId="3" fontId="2" fillId="0" borderId="36" xfId="0" applyNumberFormat="1" applyFont="1" applyBorder="1" applyProtection="1">
      <alignment vertical="center"/>
    </xf>
    <xf numFmtId="3" fontId="2" fillId="0" borderId="20" xfId="0" applyNumberFormat="1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3" fontId="2" fillId="0" borderId="29" xfId="0" applyNumberFormat="1" applyFont="1" applyBorder="1" applyAlignment="1" applyProtection="1">
      <alignment horizontal="right" vertical="center"/>
    </xf>
    <xf numFmtId="3" fontId="2" fillId="0" borderId="32" xfId="0" applyNumberFormat="1" applyFont="1" applyBorder="1" applyAlignment="1" applyProtection="1">
      <alignment horizontal="right" vertical="center"/>
    </xf>
    <xf numFmtId="3" fontId="2" fillId="0" borderId="33" xfId="0" applyNumberFormat="1" applyFont="1" applyBorder="1" applyAlignment="1" applyProtection="1">
      <alignment horizontal="right" vertical="center"/>
    </xf>
    <xf numFmtId="3" fontId="2" fillId="0" borderId="34" xfId="0" applyNumberFormat="1" applyFont="1" applyBorder="1" applyAlignment="1" applyProtection="1">
      <alignment horizontal="right" vertical="center"/>
    </xf>
    <xf numFmtId="0" fontId="2" fillId="0" borderId="5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3" fontId="4" fillId="0" borderId="6" xfId="0" applyNumberFormat="1" applyFont="1" applyBorder="1" applyAlignment="1" applyProtection="1">
      <alignment horizontal="right" vertical="center"/>
    </xf>
    <xf numFmtId="3" fontId="2" fillId="0" borderId="6" xfId="0" applyNumberFormat="1" applyFont="1" applyBorder="1" applyAlignment="1" applyProtection="1">
      <alignment horizontal="right" vertical="center"/>
    </xf>
    <xf numFmtId="3" fontId="2" fillId="0" borderId="8" xfId="0" applyNumberFormat="1" applyFont="1" applyBorder="1" applyAlignment="1" applyProtection="1">
      <alignment horizontal="right" vertical="center"/>
    </xf>
    <xf numFmtId="0" fontId="3" fillId="0" borderId="0" xfId="0" applyFont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3" fontId="2" fillId="0" borderId="0" xfId="0" applyNumberFormat="1" applyFont="1" applyBorder="1" applyProtection="1">
      <alignment vertical="center"/>
    </xf>
    <xf numFmtId="3" fontId="2" fillId="0" borderId="10" xfId="0" applyNumberFormat="1" applyFont="1" applyBorder="1" applyProtection="1">
      <alignment vertical="center"/>
    </xf>
    <xf numFmtId="3" fontId="2" fillId="0" borderId="13" xfId="0" applyNumberFormat="1" applyFont="1" applyBorder="1" applyProtection="1">
      <alignment vertical="center"/>
    </xf>
    <xf numFmtId="3" fontId="11" fillId="0" borderId="0" xfId="0" applyNumberFormat="1" applyFont="1" applyBorder="1" applyProtection="1">
      <alignment vertical="center"/>
    </xf>
    <xf numFmtId="3" fontId="11" fillId="0" borderId="10" xfId="0" applyNumberFormat="1" applyFont="1" applyBorder="1" applyProtection="1">
      <alignment vertical="center"/>
    </xf>
    <xf numFmtId="3" fontId="11" fillId="0" borderId="13" xfId="0" applyNumberFormat="1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4404-5B53-43A5-A861-4C4821E0190C}">
  <dimension ref="A1:I44"/>
  <sheetViews>
    <sheetView tabSelected="1" workbookViewId="0">
      <selection activeCell="H9" sqref="H9"/>
    </sheetView>
  </sheetViews>
  <sheetFormatPr defaultColWidth="15.75" defaultRowHeight="17.25" customHeight="1" x14ac:dyDescent="0.4"/>
  <cols>
    <col min="1" max="2" width="10.125" style="35" customWidth="1"/>
    <col min="3" max="3" width="7.125" style="35" customWidth="1"/>
    <col min="4" max="4" width="10.125" style="35" customWidth="1"/>
    <col min="5" max="5" width="7.125" style="35" customWidth="1"/>
    <col min="6" max="6" width="10.125" style="35" customWidth="1"/>
    <col min="7" max="7" width="7.125" style="35" customWidth="1"/>
    <col min="8" max="9" width="8.875" style="35" customWidth="1"/>
    <col min="10" max="16384" width="15.75" style="35"/>
  </cols>
  <sheetData>
    <row r="1" spans="1:9" ht="17.25" customHeight="1" x14ac:dyDescent="0.4">
      <c r="A1" s="35" t="s">
        <v>32</v>
      </c>
    </row>
    <row r="2" spans="1:9" ht="15" customHeight="1" x14ac:dyDescent="0.4">
      <c r="A2" s="35" t="s">
        <v>20</v>
      </c>
    </row>
    <row r="3" spans="1:9" ht="15" customHeight="1" x14ac:dyDescent="0.4">
      <c r="A3" s="35" t="s">
        <v>22</v>
      </c>
    </row>
    <row r="4" spans="1:9" ht="15" customHeight="1" x14ac:dyDescent="0.4">
      <c r="A4" s="35" t="s">
        <v>21</v>
      </c>
    </row>
    <row r="5" spans="1:9" ht="15" customHeight="1" x14ac:dyDescent="0.4">
      <c r="A5" s="35" t="s">
        <v>44</v>
      </c>
    </row>
    <row r="6" spans="1:9" ht="15" customHeight="1" x14ac:dyDescent="0.4">
      <c r="A6" s="35" t="s">
        <v>40</v>
      </c>
    </row>
    <row r="7" spans="1:9" ht="15" customHeight="1" x14ac:dyDescent="0.4">
      <c r="A7" s="35" t="s">
        <v>23</v>
      </c>
    </row>
    <row r="8" spans="1:9" ht="15" customHeight="1" x14ac:dyDescent="0.4">
      <c r="A8" s="35" t="s">
        <v>24</v>
      </c>
    </row>
    <row r="9" spans="1:9" ht="15" customHeight="1" x14ac:dyDescent="0.4">
      <c r="A9" s="35" t="s">
        <v>27</v>
      </c>
    </row>
    <row r="10" spans="1:9" ht="15" customHeight="1" x14ac:dyDescent="0.4">
      <c r="A10" s="35" t="s">
        <v>28</v>
      </c>
    </row>
    <row r="11" spans="1:9" ht="15" customHeight="1" x14ac:dyDescent="0.4">
      <c r="A11" s="35" t="s">
        <v>29</v>
      </c>
    </row>
    <row r="12" spans="1:9" ht="15" customHeight="1" x14ac:dyDescent="0.4">
      <c r="A12" s="57" t="s">
        <v>25</v>
      </c>
      <c r="B12" s="57"/>
    </row>
    <row r="13" spans="1:9" ht="15" customHeight="1" x14ac:dyDescent="0.4">
      <c r="A13" s="57" t="s">
        <v>26</v>
      </c>
      <c r="B13" s="57"/>
    </row>
    <row r="14" spans="1:9" ht="7.5" customHeight="1" thickBot="1" x14ac:dyDescent="0.45">
      <c r="A14" s="58"/>
      <c r="B14" s="58"/>
      <c r="C14" s="59"/>
      <c r="D14" s="59"/>
      <c r="E14" s="59"/>
      <c r="F14" s="59"/>
      <c r="G14" s="59"/>
      <c r="H14" s="59"/>
      <c r="I14" s="59"/>
    </row>
    <row r="15" spans="1:9" ht="24.75" customHeight="1" thickTop="1" x14ac:dyDescent="0.4">
      <c r="A15" s="60" t="s">
        <v>37</v>
      </c>
      <c r="B15" s="60"/>
      <c r="C15" s="60"/>
      <c r="D15" s="60"/>
      <c r="E15" s="60"/>
      <c r="F15" s="60"/>
      <c r="G15" s="60"/>
      <c r="H15" s="60"/>
      <c r="I15" s="60"/>
    </row>
    <row r="16" spans="1:9" ht="17.25" customHeight="1" x14ac:dyDescent="0.4">
      <c r="A16" s="57"/>
      <c r="B16" s="57"/>
    </row>
    <row r="17" spans="1:9" ht="17.25" customHeight="1" x14ac:dyDescent="0.4">
      <c r="A17" s="61" t="s">
        <v>30</v>
      </c>
      <c r="B17" s="62"/>
      <c r="C17" s="62"/>
      <c r="D17" s="62"/>
      <c r="E17" s="62"/>
      <c r="F17" s="63" t="s">
        <v>19</v>
      </c>
      <c r="G17" s="64"/>
      <c r="H17" s="65"/>
      <c r="I17" s="65"/>
    </row>
    <row r="18" spans="1:9" ht="17.25" customHeight="1" x14ac:dyDescent="0.4">
      <c r="A18" s="66" t="s">
        <v>31</v>
      </c>
      <c r="B18" s="67" t="s">
        <v>33</v>
      </c>
      <c r="C18" s="68"/>
      <c r="D18" s="68"/>
      <c r="E18" s="68"/>
      <c r="F18" s="63" t="s">
        <v>35</v>
      </c>
      <c r="G18" s="69"/>
      <c r="H18" s="69"/>
      <c r="I18" s="69"/>
    </row>
    <row r="19" spans="1:9" ht="17.25" customHeight="1" x14ac:dyDescent="0.4">
      <c r="A19" s="70"/>
      <c r="B19" s="71" t="s">
        <v>34</v>
      </c>
      <c r="C19" s="68"/>
      <c r="D19" s="68"/>
      <c r="E19" s="68"/>
      <c r="G19" s="57" t="s">
        <v>36</v>
      </c>
      <c r="H19" s="57"/>
    </row>
    <row r="20" spans="1:9" ht="17.25" customHeight="1" thickBot="1" x14ac:dyDescent="0.45">
      <c r="A20" s="57"/>
      <c r="B20" s="57"/>
      <c r="F20" s="72"/>
      <c r="H20" s="57"/>
    </row>
    <row r="21" spans="1:9" ht="17.25" customHeight="1" thickTop="1" x14ac:dyDescent="0.4">
      <c r="A21" s="6" t="s">
        <v>0</v>
      </c>
      <c r="B21" s="7"/>
      <c r="C21" s="8" t="s">
        <v>1</v>
      </c>
      <c r="D21" s="9"/>
      <c r="E21" s="9"/>
      <c r="F21" s="9"/>
      <c r="G21" s="7"/>
      <c r="H21" s="8" t="s">
        <v>2</v>
      </c>
      <c r="I21" s="10"/>
    </row>
    <row r="22" spans="1:9" ht="15" customHeight="1" thickBot="1" x14ac:dyDescent="0.45">
      <c r="A22" s="11"/>
      <c r="B22" s="12"/>
      <c r="C22" s="13" t="s">
        <v>41</v>
      </c>
      <c r="D22" s="14" t="s">
        <v>38</v>
      </c>
      <c r="E22" s="15"/>
      <c r="F22" s="16" t="s">
        <v>39</v>
      </c>
      <c r="G22" s="17"/>
      <c r="H22" s="18"/>
      <c r="I22" s="19"/>
    </row>
    <row r="23" spans="1:9" ht="17.25" customHeight="1" thickTop="1" x14ac:dyDescent="0.4">
      <c r="A23" s="3" t="s">
        <v>3</v>
      </c>
      <c r="B23" s="4"/>
      <c r="C23" s="20" t="s">
        <v>5</v>
      </c>
      <c r="D23" s="73">
        <v>6000</v>
      </c>
      <c r="E23" s="21" t="b">
        <v>0</v>
      </c>
      <c r="F23" s="76">
        <v>8000</v>
      </c>
      <c r="G23" s="22" t="b">
        <v>0</v>
      </c>
      <c r="H23" s="23" t="s">
        <v>7</v>
      </c>
      <c r="I23" s="5"/>
    </row>
    <row r="24" spans="1:9" ht="17.25" customHeight="1" x14ac:dyDescent="0.4">
      <c r="A24" s="3"/>
      <c r="B24" s="4"/>
      <c r="C24" s="20" t="s">
        <v>4</v>
      </c>
      <c r="D24" s="73">
        <v>8000</v>
      </c>
      <c r="E24" s="21" t="b">
        <v>0</v>
      </c>
      <c r="F24" s="76">
        <v>10000</v>
      </c>
      <c r="G24" s="22" t="b">
        <v>0</v>
      </c>
      <c r="H24" s="23" t="s">
        <v>8</v>
      </c>
      <c r="I24" s="5"/>
    </row>
    <row r="25" spans="1:9" ht="17.25" customHeight="1" thickBot="1" x14ac:dyDescent="0.45">
      <c r="A25" s="3"/>
      <c r="B25" s="4"/>
      <c r="C25" s="20" t="s">
        <v>6</v>
      </c>
      <c r="D25" s="73">
        <v>14000</v>
      </c>
      <c r="E25" s="21" t="b">
        <v>0</v>
      </c>
      <c r="F25" s="76">
        <v>18000</v>
      </c>
      <c r="G25" s="22" t="b">
        <v>0</v>
      </c>
      <c r="H25" s="23"/>
      <c r="I25" s="24"/>
    </row>
    <row r="26" spans="1:9" ht="17.25" customHeight="1" x14ac:dyDescent="0.4">
      <c r="A26" s="1" t="s">
        <v>11</v>
      </c>
      <c r="B26" s="2"/>
      <c r="C26" s="25" t="s">
        <v>5</v>
      </c>
      <c r="D26" s="74">
        <v>4000</v>
      </c>
      <c r="E26" s="26" t="b">
        <v>0</v>
      </c>
      <c r="F26" s="77">
        <v>6000</v>
      </c>
      <c r="G26" s="27" t="b">
        <v>0</v>
      </c>
      <c r="H26" s="28" t="s">
        <v>9</v>
      </c>
      <c r="I26" s="5"/>
    </row>
    <row r="27" spans="1:9" ht="17.25" customHeight="1" x14ac:dyDescent="0.4">
      <c r="A27" s="3"/>
      <c r="B27" s="4"/>
      <c r="C27" s="20" t="s">
        <v>4</v>
      </c>
      <c r="D27" s="73">
        <v>6000</v>
      </c>
      <c r="E27" s="21" t="b">
        <v>0</v>
      </c>
      <c r="F27" s="76">
        <v>8000</v>
      </c>
      <c r="G27" s="22" t="b">
        <v>0</v>
      </c>
      <c r="H27" s="23" t="s">
        <v>10</v>
      </c>
      <c r="I27" s="5"/>
    </row>
    <row r="28" spans="1:9" ht="17.25" customHeight="1" thickBot="1" x14ac:dyDescent="0.45">
      <c r="A28" s="29"/>
      <c r="B28" s="30"/>
      <c r="C28" s="31" t="s">
        <v>6</v>
      </c>
      <c r="D28" s="75">
        <v>10000</v>
      </c>
      <c r="E28" s="32" t="b">
        <v>0</v>
      </c>
      <c r="F28" s="78">
        <v>14000</v>
      </c>
      <c r="G28" s="33" t="b">
        <v>0</v>
      </c>
      <c r="H28" s="34"/>
      <c r="I28" s="24"/>
    </row>
    <row r="29" spans="1:9" ht="17.25" customHeight="1" x14ac:dyDescent="0.4">
      <c r="A29" s="3" t="s">
        <v>12</v>
      </c>
      <c r="B29" s="4"/>
      <c r="C29" s="20" t="s">
        <v>5</v>
      </c>
      <c r="D29" s="73">
        <v>4000</v>
      </c>
      <c r="E29" s="21" t="b">
        <v>0</v>
      </c>
      <c r="F29" s="76">
        <v>6000</v>
      </c>
      <c r="G29" s="22" t="b">
        <v>0</v>
      </c>
      <c r="H29" s="23" t="s">
        <v>13</v>
      </c>
      <c r="I29" s="5"/>
    </row>
    <row r="30" spans="1:9" ht="17.25" customHeight="1" x14ac:dyDescent="0.4">
      <c r="A30" s="3"/>
      <c r="B30" s="4"/>
      <c r="C30" s="20" t="s">
        <v>4</v>
      </c>
      <c r="D30" s="73">
        <v>6000</v>
      </c>
      <c r="E30" s="21" t="b">
        <v>0</v>
      </c>
      <c r="F30" s="76">
        <v>8000</v>
      </c>
      <c r="G30" s="22" t="b">
        <v>0</v>
      </c>
      <c r="H30" s="23" t="s">
        <v>14</v>
      </c>
      <c r="I30" s="5"/>
    </row>
    <row r="31" spans="1:9" ht="17.25" customHeight="1" thickBot="1" x14ac:dyDescent="0.45">
      <c r="A31" s="3"/>
      <c r="B31" s="4"/>
      <c r="C31" s="20" t="s">
        <v>6</v>
      </c>
      <c r="D31" s="73">
        <v>10000</v>
      </c>
      <c r="E31" s="21" t="b">
        <v>0</v>
      </c>
      <c r="F31" s="76">
        <v>14000</v>
      </c>
      <c r="G31" s="22" t="b">
        <v>0</v>
      </c>
      <c r="H31" s="23"/>
      <c r="I31" s="24"/>
    </row>
    <row r="32" spans="1:9" ht="17.25" customHeight="1" x14ac:dyDescent="0.4">
      <c r="A32" s="1" t="s">
        <v>15</v>
      </c>
      <c r="B32" s="2"/>
      <c r="C32" s="25" t="s">
        <v>5</v>
      </c>
      <c r="D32" s="74">
        <v>4000</v>
      </c>
      <c r="E32" s="26" t="b">
        <v>0</v>
      </c>
      <c r="F32" s="77">
        <v>6000</v>
      </c>
      <c r="G32" s="27" t="b">
        <v>0</v>
      </c>
      <c r="H32" s="28" t="s">
        <v>13</v>
      </c>
      <c r="I32" s="5"/>
    </row>
    <row r="33" spans="1:9" ht="17.25" customHeight="1" x14ac:dyDescent="0.4">
      <c r="A33" s="3"/>
      <c r="B33" s="4"/>
      <c r="C33" s="20" t="s">
        <v>4</v>
      </c>
      <c r="D33" s="73">
        <v>6000</v>
      </c>
      <c r="E33" s="21" t="b">
        <v>0</v>
      </c>
      <c r="F33" s="76">
        <v>8000</v>
      </c>
      <c r="G33" s="22" t="b">
        <v>0</v>
      </c>
      <c r="H33" s="23" t="s">
        <v>14</v>
      </c>
      <c r="I33" s="5"/>
    </row>
    <row r="34" spans="1:9" ht="17.25" customHeight="1" thickBot="1" x14ac:dyDescent="0.45">
      <c r="A34" s="29"/>
      <c r="B34" s="30"/>
      <c r="C34" s="31" t="s">
        <v>6</v>
      </c>
      <c r="D34" s="75">
        <v>10000</v>
      </c>
      <c r="E34" s="32" t="b">
        <v>0</v>
      </c>
      <c r="F34" s="78">
        <v>14000</v>
      </c>
      <c r="G34" s="33" t="b">
        <v>0</v>
      </c>
      <c r="H34" s="34"/>
      <c r="I34" s="24"/>
    </row>
    <row r="35" spans="1:9" ht="17.25" customHeight="1" x14ac:dyDescent="0.4">
      <c r="A35" s="3" t="s">
        <v>16</v>
      </c>
      <c r="B35" s="4"/>
      <c r="C35" s="20" t="s">
        <v>5</v>
      </c>
      <c r="D35" s="73">
        <v>8000</v>
      </c>
      <c r="E35" s="21" t="b">
        <v>0</v>
      </c>
      <c r="F35" s="76">
        <v>10000</v>
      </c>
      <c r="G35" s="22" t="b">
        <v>0</v>
      </c>
      <c r="H35" s="23"/>
      <c r="I35" s="5"/>
    </row>
    <row r="36" spans="1:9" ht="17.25" customHeight="1" x14ac:dyDescent="0.4">
      <c r="A36" s="3"/>
      <c r="B36" s="4"/>
      <c r="C36" s="20" t="s">
        <v>4</v>
      </c>
      <c r="D36" s="73">
        <v>10000</v>
      </c>
      <c r="E36" s="21" t="b">
        <v>0</v>
      </c>
      <c r="F36" s="76">
        <v>12000</v>
      </c>
      <c r="G36" s="22" t="b">
        <v>0</v>
      </c>
      <c r="H36" s="23"/>
      <c r="I36" s="5"/>
    </row>
    <row r="37" spans="1:9" ht="17.25" customHeight="1" thickBot="1" x14ac:dyDescent="0.45">
      <c r="A37" s="3"/>
      <c r="B37" s="4"/>
      <c r="C37" s="20" t="s">
        <v>6</v>
      </c>
      <c r="D37" s="73">
        <v>19000</v>
      </c>
      <c r="E37" s="21" t="b">
        <v>0</v>
      </c>
      <c r="F37" s="76">
        <v>22000</v>
      </c>
      <c r="G37" s="22" t="b">
        <v>0</v>
      </c>
      <c r="H37" s="23"/>
      <c r="I37" s="24"/>
    </row>
    <row r="38" spans="1:9" ht="17.25" customHeight="1" x14ac:dyDescent="0.4">
      <c r="A38" s="1" t="s">
        <v>17</v>
      </c>
      <c r="B38" s="2"/>
      <c r="C38" s="25" t="s">
        <v>5</v>
      </c>
      <c r="D38" s="74">
        <v>4000</v>
      </c>
      <c r="E38" s="26" t="b">
        <v>0</v>
      </c>
      <c r="F38" s="77">
        <v>6000</v>
      </c>
      <c r="G38" s="27" t="b">
        <v>0</v>
      </c>
      <c r="H38" s="28"/>
      <c r="I38" s="5"/>
    </row>
    <row r="39" spans="1:9" ht="17.25" customHeight="1" x14ac:dyDescent="0.4">
      <c r="A39" s="3"/>
      <c r="B39" s="4"/>
      <c r="C39" s="20" t="s">
        <v>4</v>
      </c>
      <c r="D39" s="73">
        <v>6000</v>
      </c>
      <c r="E39" s="21" t="b">
        <v>0</v>
      </c>
      <c r="F39" s="76">
        <v>8000</v>
      </c>
      <c r="G39" s="22" t="b">
        <v>0</v>
      </c>
      <c r="H39" s="23"/>
      <c r="I39" s="5"/>
    </row>
    <row r="40" spans="1:9" ht="17.25" customHeight="1" thickBot="1" x14ac:dyDescent="0.45">
      <c r="A40" s="29"/>
      <c r="B40" s="30"/>
      <c r="C40" s="31" t="s">
        <v>6</v>
      </c>
      <c r="D40" s="75">
        <v>10000</v>
      </c>
      <c r="E40" s="32" t="b">
        <v>0</v>
      </c>
      <c r="F40" s="78">
        <v>14000</v>
      </c>
      <c r="G40" s="33" t="b">
        <v>0</v>
      </c>
      <c r="H40" s="34"/>
      <c r="I40" s="24"/>
    </row>
    <row r="41" spans="1:9" ht="17.25" customHeight="1" x14ac:dyDescent="0.4">
      <c r="A41" s="36" t="s">
        <v>43</v>
      </c>
      <c r="B41" s="37"/>
      <c r="C41" s="38"/>
      <c r="D41" s="39">
        <f>SUMIF(E23:E40,"TRUE",D23:D40)</f>
        <v>0</v>
      </c>
      <c r="E41" s="40"/>
      <c r="F41" s="41">
        <f>SUMIF(G23:G40,"TRUE",F23:F40)</f>
        <v>0</v>
      </c>
      <c r="G41" s="42"/>
      <c r="H41" s="37"/>
      <c r="I41" s="43"/>
    </row>
    <row r="42" spans="1:9" ht="17.25" customHeight="1" thickBot="1" x14ac:dyDescent="0.45">
      <c r="A42" s="44" t="s">
        <v>18</v>
      </c>
      <c r="B42" s="45"/>
      <c r="C42" s="46"/>
      <c r="D42" s="47">
        <f>ROUND(D41*0.1,0)</f>
        <v>0</v>
      </c>
      <c r="E42" s="48"/>
      <c r="F42" s="49">
        <f>ROUND(F41*0.1,0)</f>
        <v>0</v>
      </c>
      <c r="G42" s="50"/>
      <c r="H42" s="45"/>
      <c r="I42" s="51"/>
    </row>
    <row r="43" spans="1:9" ht="30" customHeight="1" thickTop="1" thickBot="1" x14ac:dyDescent="0.45">
      <c r="A43" s="52" t="s">
        <v>42</v>
      </c>
      <c r="B43" s="53"/>
      <c r="C43" s="53"/>
      <c r="D43" s="54">
        <f>SUM(D41:E42,F41:G42)</f>
        <v>0</v>
      </c>
      <c r="E43" s="54"/>
      <c r="F43" s="54"/>
      <c r="G43" s="54"/>
      <c r="H43" s="55"/>
      <c r="I43" s="56"/>
    </row>
    <row r="44" spans="1:9" ht="17.25" customHeight="1" thickTop="1" x14ac:dyDescent="0.4"/>
  </sheetData>
  <sheetProtection algorithmName="SHA-512" hashValue="mPOL2rkuCXIXHkRfiL/uBKNi2pYv3D0taMtVdeNpnxgA/yO9uBqKDCpECtgIRYg5W8E8It2xZbBCYW8hJJ9c7g==" saltValue="0IMUNys/g7rNEfXtYdxadA==" spinCount="100000" sheet="1" objects="1" scenarios="1"/>
  <mergeCells count="15">
    <mergeCell ref="A15:I15"/>
    <mergeCell ref="D22:E22"/>
    <mergeCell ref="F22:G22"/>
    <mergeCell ref="H21:I22"/>
    <mergeCell ref="A21:B22"/>
    <mergeCell ref="C21:G21"/>
    <mergeCell ref="D43:G43"/>
    <mergeCell ref="C19:E19"/>
    <mergeCell ref="C18:E18"/>
    <mergeCell ref="B17:E17"/>
    <mergeCell ref="D42:E42"/>
    <mergeCell ref="D41:E41"/>
    <mergeCell ref="F41:G41"/>
    <mergeCell ref="F42:G42"/>
    <mergeCell ref="A18:A19"/>
  </mergeCells>
  <phoneticPr fontId="1"/>
  <dataValidations count="4">
    <dataValidation type="list" allowBlank="1" showInputMessage="1" showErrorMessage="1" sqref="G17" xr:uid="{B8FCB5F5-90FA-4089-A3B7-1D77C3831208}">
      <formula1>"2025年,2026年,2027年,2028年,2029年,2030年"</formula1>
    </dataValidation>
    <dataValidation type="list" allowBlank="1" showInputMessage="1" showErrorMessage="1" sqref="H17" xr:uid="{820F8A68-8B8B-47C6-876C-2FB5348F05D3}">
      <formula1>"1月,2月,3月,4月,5月,6月,7月,8月,9月,10月,11月,12月"</formula1>
    </dataValidation>
    <dataValidation type="list" allowBlank="1" showInputMessage="1" showErrorMessage="1" sqref="I17" xr:uid="{CB414DFE-A7DF-44BB-A09A-EEC516DF03DD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G18" xr:uid="{DC9130B8-3166-4875-8CF1-F6536B39784A}">
      <formula1>"午前：9時～13時,午後：13時～17時,1日：9時～17時"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ED63-47F4-4203-974A-B7FB6F2D6755}">
  <dimension ref="A1:I44"/>
  <sheetViews>
    <sheetView workbookViewId="0">
      <selection activeCell="G8" sqref="G8"/>
    </sheetView>
  </sheetViews>
  <sheetFormatPr defaultColWidth="15.75" defaultRowHeight="17.25" customHeight="1" x14ac:dyDescent="0.4"/>
  <cols>
    <col min="1" max="2" width="10.125" style="35" customWidth="1"/>
    <col min="3" max="3" width="7.125" style="35" customWidth="1"/>
    <col min="4" max="4" width="10.125" style="35" customWidth="1"/>
    <col min="5" max="5" width="7.125" style="35" customWidth="1"/>
    <col min="6" max="6" width="10.125" style="35" customWidth="1"/>
    <col min="7" max="7" width="7.125" style="35" customWidth="1"/>
    <col min="8" max="9" width="8.875" style="35" customWidth="1"/>
    <col min="10" max="16384" width="15.75" style="35"/>
  </cols>
  <sheetData>
    <row r="1" spans="1:9" ht="17.25" customHeight="1" x14ac:dyDescent="0.4">
      <c r="A1" s="35" t="s">
        <v>32</v>
      </c>
    </row>
    <row r="2" spans="1:9" ht="15" customHeight="1" x14ac:dyDescent="0.4">
      <c r="A2" s="35" t="s">
        <v>20</v>
      </c>
    </row>
    <row r="3" spans="1:9" ht="15" customHeight="1" x14ac:dyDescent="0.4">
      <c r="A3" s="35" t="s">
        <v>22</v>
      </c>
    </row>
    <row r="4" spans="1:9" ht="15" customHeight="1" x14ac:dyDescent="0.4">
      <c r="A4" s="35" t="s">
        <v>21</v>
      </c>
    </row>
    <row r="5" spans="1:9" ht="15" customHeight="1" x14ac:dyDescent="0.4">
      <c r="A5" s="35" t="s">
        <v>44</v>
      </c>
    </row>
    <row r="6" spans="1:9" ht="15" customHeight="1" x14ac:dyDescent="0.4">
      <c r="A6" s="35" t="s">
        <v>40</v>
      </c>
    </row>
    <row r="7" spans="1:9" ht="15" customHeight="1" x14ac:dyDescent="0.4">
      <c r="A7" s="35" t="s">
        <v>23</v>
      </c>
    </row>
    <row r="8" spans="1:9" ht="15" customHeight="1" x14ac:dyDescent="0.4">
      <c r="A8" s="35" t="s">
        <v>24</v>
      </c>
    </row>
    <row r="9" spans="1:9" ht="15" customHeight="1" x14ac:dyDescent="0.4">
      <c r="A9" s="35" t="s">
        <v>27</v>
      </c>
    </row>
    <row r="10" spans="1:9" ht="15" customHeight="1" x14ac:dyDescent="0.4">
      <c r="A10" s="35" t="s">
        <v>28</v>
      </c>
    </row>
    <row r="11" spans="1:9" ht="15" customHeight="1" x14ac:dyDescent="0.4">
      <c r="A11" s="35" t="s">
        <v>29</v>
      </c>
    </row>
    <row r="12" spans="1:9" ht="15" customHeight="1" x14ac:dyDescent="0.4">
      <c r="A12" s="57" t="s">
        <v>25</v>
      </c>
      <c r="B12" s="57"/>
    </row>
    <row r="13" spans="1:9" ht="15" customHeight="1" x14ac:dyDescent="0.4">
      <c r="A13" s="57" t="s">
        <v>26</v>
      </c>
      <c r="B13" s="57"/>
    </row>
    <row r="14" spans="1:9" ht="7.5" customHeight="1" thickBot="1" x14ac:dyDescent="0.45">
      <c r="A14" s="58"/>
      <c r="B14" s="58"/>
      <c r="C14" s="59"/>
      <c r="D14" s="59"/>
      <c r="E14" s="59"/>
      <c r="F14" s="59"/>
      <c r="G14" s="59"/>
      <c r="H14" s="59"/>
      <c r="I14" s="59"/>
    </row>
    <row r="15" spans="1:9" ht="24.75" customHeight="1" thickTop="1" x14ac:dyDescent="0.4">
      <c r="A15" s="60" t="s">
        <v>37</v>
      </c>
      <c r="B15" s="60"/>
      <c r="C15" s="60"/>
      <c r="D15" s="60"/>
      <c r="E15" s="60"/>
      <c r="F15" s="60"/>
      <c r="G15" s="60"/>
      <c r="H15" s="60"/>
      <c r="I15" s="60"/>
    </row>
    <row r="16" spans="1:9" ht="17.25" customHeight="1" x14ac:dyDescent="0.4">
      <c r="A16" s="57"/>
      <c r="B16" s="57"/>
    </row>
    <row r="17" spans="1:9" ht="17.25" customHeight="1" x14ac:dyDescent="0.4">
      <c r="A17" s="61" t="s">
        <v>30</v>
      </c>
      <c r="B17" s="62"/>
      <c r="C17" s="62"/>
      <c r="D17" s="62"/>
      <c r="E17" s="62"/>
      <c r="F17" s="63" t="s">
        <v>19</v>
      </c>
      <c r="G17" s="64"/>
      <c r="H17" s="65"/>
      <c r="I17" s="65"/>
    </row>
    <row r="18" spans="1:9" ht="17.25" customHeight="1" x14ac:dyDescent="0.4">
      <c r="A18" s="66" t="s">
        <v>31</v>
      </c>
      <c r="B18" s="67" t="s">
        <v>33</v>
      </c>
      <c r="C18" s="68"/>
      <c r="D18" s="68"/>
      <c r="E18" s="68"/>
      <c r="F18" s="63" t="s">
        <v>35</v>
      </c>
      <c r="G18" s="69"/>
      <c r="H18" s="69"/>
      <c r="I18" s="69"/>
    </row>
    <row r="19" spans="1:9" ht="17.25" customHeight="1" x14ac:dyDescent="0.4">
      <c r="A19" s="70"/>
      <c r="B19" s="71" t="s">
        <v>34</v>
      </c>
      <c r="C19" s="68"/>
      <c r="D19" s="68"/>
      <c r="E19" s="68"/>
      <c r="G19" s="57" t="s">
        <v>36</v>
      </c>
      <c r="H19" s="57"/>
    </row>
    <row r="20" spans="1:9" ht="17.25" customHeight="1" thickBot="1" x14ac:dyDescent="0.45">
      <c r="A20" s="57"/>
      <c r="B20" s="57"/>
      <c r="F20" s="72"/>
      <c r="H20" s="57"/>
    </row>
    <row r="21" spans="1:9" ht="17.25" customHeight="1" thickTop="1" x14ac:dyDescent="0.4">
      <c r="A21" s="6" t="s">
        <v>0</v>
      </c>
      <c r="B21" s="7"/>
      <c r="C21" s="8" t="s">
        <v>1</v>
      </c>
      <c r="D21" s="9"/>
      <c r="E21" s="9"/>
      <c r="F21" s="9"/>
      <c r="G21" s="7"/>
      <c r="H21" s="8" t="s">
        <v>2</v>
      </c>
      <c r="I21" s="10"/>
    </row>
    <row r="22" spans="1:9" ht="15" customHeight="1" thickBot="1" x14ac:dyDescent="0.45">
      <c r="A22" s="11"/>
      <c r="B22" s="12"/>
      <c r="C22" s="13" t="s">
        <v>41</v>
      </c>
      <c r="D22" s="14" t="s">
        <v>38</v>
      </c>
      <c r="E22" s="15"/>
      <c r="F22" s="16" t="s">
        <v>39</v>
      </c>
      <c r="G22" s="17"/>
      <c r="H22" s="18"/>
      <c r="I22" s="19"/>
    </row>
    <row r="23" spans="1:9" ht="17.25" customHeight="1" thickTop="1" x14ac:dyDescent="0.4">
      <c r="A23" s="3" t="s">
        <v>3</v>
      </c>
      <c r="B23" s="4"/>
      <c r="C23" s="20" t="s">
        <v>5</v>
      </c>
      <c r="D23" s="73">
        <v>6000</v>
      </c>
      <c r="E23" s="21" t="b">
        <v>0</v>
      </c>
      <c r="F23" s="76">
        <v>8000</v>
      </c>
      <c r="G23" s="22" t="b">
        <v>0</v>
      </c>
      <c r="H23" s="23" t="s">
        <v>7</v>
      </c>
      <c r="I23" s="5"/>
    </row>
    <row r="24" spans="1:9" ht="17.25" customHeight="1" x14ac:dyDescent="0.4">
      <c r="A24" s="3"/>
      <c r="B24" s="4"/>
      <c r="C24" s="20" t="s">
        <v>4</v>
      </c>
      <c r="D24" s="73">
        <v>8000</v>
      </c>
      <c r="E24" s="21" t="b">
        <v>0</v>
      </c>
      <c r="F24" s="76">
        <v>10000</v>
      </c>
      <c r="G24" s="22" t="b">
        <v>0</v>
      </c>
      <c r="H24" s="23" t="s">
        <v>8</v>
      </c>
      <c r="I24" s="5"/>
    </row>
    <row r="25" spans="1:9" ht="17.25" customHeight="1" thickBot="1" x14ac:dyDescent="0.45">
      <c r="A25" s="3"/>
      <c r="B25" s="4"/>
      <c r="C25" s="20" t="s">
        <v>6</v>
      </c>
      <c r="D25" s="73">
        <v>14000</v>
      </c>
      <c r="E25" s="21" t="b">
        <v>0</v>
      </c>
      <c r="F25" s="76">
        <v>18000</v>
      </c>
      <c r="G25" s="22" t="b">
        <v>0</v>
      </c>
      <c r="H25" s="23"/>
      <c r="I25" s="24"/>
    </row>
    <row r="26" spans="1:9" ht="17.25" customHeight="1" x14ac:dyDescent="0.4">
      <c r="A26" s="1" t="s">
        <v>11</v>
      </c>
      <c r="B26" s="2"/>
      <c r="C26" s="25" t="s">
        <v>5</v>
      </c>
      <c r="D26" s="74">
        <v>4000</v>
      </c>
      <c r="E26" s="26" t="b">
        <v>0</v>
      </c>
      <c r="F26" s="77">
        <v>6000</v>
      </c>
      <c r="G26" s="27" t="b">
        <v>0</v>
      </c>
      <c r="H26" s="28" t="s">
        <v>9</v>
      </c>
      <c r="I26" s="5"/>
    </row>
    <row r="27" spans="1:9" ht="17.25" customHeight="1" x14ac:dyDescent="0.4">
      <c r="A27" s="3"/>
      <c r="B27" s="4"/>
      <c r="C27" s="20" t="s">
        <v>4</v>
      </c>
      <c r="D27" s="73">
        <v>6000</v>
      </c>
      <c r="E27" s="21" t="b">
        <v>0</v>
      </c>
      <c r="F27" s="76">
        <v>8000</v>
      </c>
      <c r="G27" s="22" t="b">
        <v>0</v>
      </c>
      <c r="H27" s="23" t="s">
        <v>10</v>
      </c>
      <c r="I27" s="5"/>
    </row>
    <row r="28" spans="1:9" ht="17.25" customHeight="1" thickBot="1" x14ac:dyDescent="0.45">
      <c r="A28" s="29"/>
      <c r="B28" s="30"/>
      <c r="C28" s="31" t="s">
        <v>6</v>
      </c>
      <c r="D28" s="75">
        <v>10000</v>
      </c>
      <c r="E28" s="32" t="b">
        <v>0</v>
      </c>
      <c r="F28" s="78">
        <v>14000</v>
      </c>
      <c r="G28" s="33" t="b">
        <v>0</v>
      </c>
      <c r="H28" s="34"/>
      <c r="I28" s="24"/>
    </row>
    <row r="29" spans="1:9" ht="17.25" customHeight="1" x14ac:dyDescent="0.4">
      <c r="A29" s="3" t="s">
        <v>12</v>
      </c>
      <c r="B29" s="4"/>
      <c r="C29" s="20" t="s">
        <v>5</v>
      </c>
      <c r="D29" s="73">
        <v>4000</v>
      </c>
      <c r="E29" s="21" t="b">
        <v>0</v>
      </c>
      <c r="F29" s="76">
        <v>6000</v>
      </c>
      <c r="G29" s="22" t="b">
        <v>0</v>
      </c>
      <c r="H29" s="23" t="s">
        <v>13</v>
      </c>
      <c r="I29" s="5"/>
    </row>
    <row r="30" spans="1:9" ht="17.25" customHeight="1" x14ac:dyDescent="0.4">
      <c r="A30" s="3"/>
      <c r="B30" s="4"/>
      <c r="C30" s="20" t="s">
        <v>4</v>
      </c>
      <c r="D30" s="73">
        <v>6000</v>
      </c>
      <c r="E30" s="21" t="b">
        <v>0</v>
      </c>
      <c r="F30" s="76">
        <v>8000</v>
      </c>
      <c r="G30" s="22" t="b">
        <v>0</v>
      </c>
      <c r="H30" s="23" t="s">
        <v>14</v>
      </c>
      <c r="I30" s="5"/>
    </row>
    <row r="31" spans="1:9" ht="17.25" customHeight="1" thickBot="1" x14ac:dyDescent="0.45">
      <c r="A31" s="3"/>
      <c r="B31" s="4"/>
      <c r="C31" s="20" t="s">
        <v>6</v>
      </c>
      <c r="D31" s="73">
        <v>10000</v>
      </c>
      <c r="E31" s="21" t="b">
        <v>0</v>
      </c>
      <c r="F31" s="76">
        <v>14000</v>
      </c>
      <c r="G31" s="22" t="b">
        <v>0</v>
      </c>
      <c r="H31" s="23"/>
      <c r="I31" s="24"/>
    </row>
    <row r="32" spans="1:9" ht="17.25" customHeight="1" x14ac:dyDescent="0.4">
      <c r="A32" s="1" t="s">
        <v>15</v>
      </c>
      <c r="B32" s="2"/>
      <c r="C32" s="25" t="s">
        <v>5</v>
      </c>
      <c r="D32" s="74">
        <v>4000</v>
      </c>
      <c r="E32" s="26" t="b">
        <v>0</v>
      </c>
      <c r="F32" s="77">
        <v>6000</v>
      </c>
      <c r="G32" s="27" t="b">
        <v>0</v>
      </c>
      <c r="H32" s="28" t="s">
        <v>13</v>
      </c>
      <c r="I32" s="5"/>
    </row>
    <row r="33" spans="1:9" ht="17.25" customHeight="1" x14ac:dyDescent="0.4">
      <c r="A33" s="3"/>
      <c r="B33" s="4"/>
      <c r="C33" s="20" t="s">
        <v>4</v>
      </c>
      <c r="D33" s="73">
        <v>6000</v>
      </c>
      <c r="E33" s="21" t="b">
        <v>0</v>
      </c>
      <c r="F33" s="76">
        <v>8000</v>
      </c>
      <c r="G33" s="22" t="b">
        <v>0</v>
      </c>
      <c r="H33" s="23" t="s">
        <v>14</v>
      </c>
      <c r="I33" s="5"/>
    </row>
    <row r="34" spans="1:9" ht="17.25" customHeight="1" thickBot="1" x14ac:dyDescent="0.45">
      <c r="A34" s="29"/>
      <c r="B34" s="30"/>
      <c r="C34" s="31" t="s">
        <v>6</v>
      </c>
      <c r="D34" s="75">
        <v>10000</v>
      </c>
      <c r="E34" s="32" t="b">
        <v>0</v>
      </c>
      <c r="F34" s="78">
        <v>14000</v>
      </c>
      <c r="G34" s="33" t="b">
        <v>0</v>
      </c>
      <c r="H34" s="34"/>
      <c r="I34" s="24"/>
    </row>
    <row r="35" spans="1:9" ht="17.25" customHeight="1" x14ac:dyDescent="0.4">
      <c r="A35" s="3" t="s">
        <v>16</v>
      </c>
      <c r="B35" s="4"/>
      <c r="C35" s="20" t="s">
        <v>5</v>
      </c>
      <c r="D35" s="73">
        <v>8000</v>
      </c>
      <c r="E35" s="21" t="b">
        <v>0</v>
      </c>
      <c r="F35" s="76">
        <v>10000</v>
      </c>
      <c r="G35" s="22" t="b">
        <v>0</v>
      </c>
      <c r="H35" s="23"/>
      <c r="I35" s="5"/>
    </row>
    <row r="36" spans="1:9" ht="17.25" customHeight="1" x14ac:dyDescent="0.4">
      <c r="A36" s="3"/>
      <c r="B36" s="4"/>
      <c r="C36" s="20" t="s">
        <v>4</v>
      </c>
      <c r="D36" s="73">
        <v>10000</v>
      </c>
      <c r="E36" s="21" t="b">
        <v>0</v>
      </c>
      <c r="F36" s="76">
        <v>12000</v>
      </c>
      <c r="G36" s="22" t="b">
        <v>0</v>
      </c>
      <c r="H36" s="23"/>
      <c r="I36" s="5"/>
    </row>
    <row r="37" spans="1:9" ht="17.25" customHeight="1" thickBot="1" x14ac:dyDescent="0.45">
      <c r="A37" s="3"/>
      <c r="B37" s="4"/>
      <c r="C37" s="20" t="s">
        <v>6</v>
      </c>
      <c r="D37" s="73">
        <v>19000</v>
      </c>
      <c r="E37" s="21" t="b">
        <v>0</v>
      </c>
      <c r="F37" s="76">
        <v>22000</v>
      </c>
      <c r="G37" s="22" t="b">
        <v>0</v>
      </c>
      <c r="H37" s="23"/>
      <c r="I37" s="24"/>
    </row>
    <row r="38" spans="1:9" ht="17.25" customHeight="1" x14ac:dyDescent="0.4">
      <c r="A38" s="1" t="s">
        <v>17</v>
      </c>
      <c r="B38" s="2"/>
      <c r="C38" s="25" t="s">
        <v>5</v>
      </c>
      <c r="D38" s="74">
        <v>4000</v>
      </c>
      <c r="E38" s="26" t="b">
        <v>0</v>
      </c>
      <c r="F38" s="77">
        <v>6000</v>
      </c>
      <c r="G38" s="27" t="b">
        <v>0</v>
      </c>
      <c r="H38" s="28"/>
      <c r="I38" s="5"/>
    </row>
    <row r="39" spans="1:9" ht="17.25" customHeight="1" x14ac:dyDescent="0.4">
      <c r="A39" s="3"/>
      <c r="B39" s="4"/>
      <c r="C39" s="20" t="s">
        <v>4</v>
      </c>
      <c r="D39" s="73">
        <v>6000</v>
      </c>
      <c r="E39" s="21" t="b">
        <v>0</v>
      </c>
      <c r="F39" s="76">
        <v>8000</v>
      </c>
      <c r="G39" s="22" t="b">
        <v>0</v>
      </c>
      <c r="H39" s="23"/>
      <c r="I39" s="5"/>
    </row>
    <row r="40" spans="1:9" ht="17.25" customHeight="1" thickBot="1" x14ac:dyDescent="0.45">
      <c r="A40" s="29"/>
      <c r="B40" s="30"/>
      <c r="C40" s="31" t="s">
        <v>6</v>
      </c>
      <c r="D40" s="75">
        <v>10000</v>
      </c>
      <c r="E40" s="32" t="b">
        <v>0</v>
      </c>
      <c r="F40" s="78">
        <v>14000</v>
      </c>
      <c r="G40" s="33" t="b">
        <v>0</v>
      </c>
      <c r="H40" s="34"/>
      <c r="I40" s="24"/>
    </row>
    <row r="41" spans="1:9" ht="17.25" customHeight="1" x14ac:dyDescent="0.4">
      <c r="A41" s="36" t="s">
        <v>43</v>
      </c>
      <c r="B41" s="37"/>
      <c r="C41" s="38"/>
      <c r="D41" s="39">
        <f>SUMIF(E23:E40,"TRUE",D23:D40)</f>
        <v>0</v>
      </c>
      <c r="E41" s="40"/>
      <c r="F41" s="41">
        <f>SUMIF(G23:G40,"TRUE",F23:F40)</f>
        <v>0</v>
      </c>
      <c r="G41" s="42"/>
      <c r="H41" s="37"/>
      <c r="I41" s="43"/>
    </row>
    <row r="42" spans="1:9" ht="17.25" customHeight="1" thickBot="1" x14ac:dyDescent="0.45">
      <c r="A42" s="44" t="s">
        <v>18</v>
      </c>
      <c r="B42" s="45"/>
      <c r="C42" s="46"/>
      <c r="D42" s="47">
        <f>ROUND(D41*0.1,0)</f>
        <v>0</v>
      </c>
      <c r="E42" s="48"/>
      <c r="F42" s="49">
        <f>ROUND(F41*0.1,0)</f>
        <v>0</v>
      </c>
      <c r="G42" s="50"/>
      <c r="H42" s="45"/>
      <c r="I42" s="51"/>
    </row>
    <row r="43" spans="1:9" ht="30" customHeight="1" thickTop="1" thickBot="1" x14ac:dyDescent="0.45">
      <c r="A43" s="52" t="s">
        <v>42</v>
      </c>
      <c r="B43" s="53"/>
      <c r="C43" s="53"/>
      <c r="D43" s="54">
        <f>SUM(D41:E42,F41:G42)</f>
        <v>0</v>
      </c>
      <c r="E43" s="54"/>
      <c r="F43" s="54"/>
      <c r="G43" s="54"/>
      <c r="H43" s="55"/>
      <c r="I43" s="56"/>
    </row>
    <row r="44" spans="1:9" ht="17.25" customHeight="1" thickTop="1" x14ac:dyDescent="0.4"/>
  </sheetData>
  <sheetProtection algorithmName="SHA-512" hashValue="mPOL2rkuCXIXHkRfiL/uBKNi2pYv3D0taMtVdeNpnxgA/yO9uBqKDCpECtgIRYg5W8E8It2xZbBCYW8hJJ9c7g==" saltValue="0IMUNys/g7rNEfXtYdxadA==" spinCount="100000" sheet="1" objects="1" scenarios="1"/>
  <mergeCells count="15">
    <mergeCell ref="D41:E41"/>
    <mergeCell ref="F41:G41"/>
    <mergeCell ref="D42:E42"/>
    <mergeCell ref="F42:G42"/>
    <mergeCell ref="D43:G43"/>
    <mergeCell ref="A15:I15"/>
    <mergeCell ref="B17:E17"/>
    <mergeCell ref="A18:A19"/>
    <mergeCell ref="C18:E18"/>
    <mergeCell ref="C19:E19"/>
    <mergeCell ref="A21:B22"/>
    <mergeCell ref="C21:G21"/>
    <mergeCell ref="H21:I22"/>
    <mergeCell ref="D22:E22"/>
    <mergeCell ref="F22:G22"/>
  </mergeCells>
  <phoneticPr fontId="1"/>
  <dataValidations count="4">
    <dataValidation type="list" allowBlank="1" showInputMessage="1" showErrorMessage="1" sqref="G18" xr:uid="{13BD7623-30B3-4FBD-9228-130AF769C00A}">
      <formula1>"午前：9時～13時,午後：13時～17時,1日：9時～17時"</formula1>
    </dataValidation>
    <dataValidation type="list" allowBlank="1" showInputMessage="1" showErrorMessage="1" sqref="I17" xr:uid="{14772F88-B1E6-456C-87A9-925302E3E5E6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17" xr:uid="{7471AC7F-DC4D-4267-97D3-2EF97BD10604}">
      <formula1>"1月,2月,3月,4月,5月,6月,7月,8月,9月,10月,11月,12月"</formula1>
    </dataValidation>
    <dataValidation type="list" allowBlank="1" showInputMessage="1" showErrorMessage="1" sqref="G17" xr:uid="{6C8ECF5E-B803-4D03-9F9C-3BCE3233C9FD}">
      <formula1>"2025年,2026年,2027年,2028年,2029年,2030年"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F6D5-B605-4C0E-8F87-7D6A5CFD7472}">
  <dimension ref="A1:I44"/>
  <sheetViews>
    <sheetView topLeftCell="A4" workbookViewId="0">
      <selection activeCell="H9" sqref="H9"/>
    </sheetView>
  </sheetViews>
  <sheetFormatPr defaultColWidth="15.75" defaultRowHeight="17.25" customHeight="1" x14ac:dyDescent="0.4"/>
  <cols>
    <col min="1" max="2" width="10.125" style="35" customWidth="1"/>
    <col min="3" max="3" width="7.125" style="35" customWidth="1"/>
    <col min="4" max="4" width="10.125" style="35" customWidth="1"/>
    <col min="5" max="5" width="7.125" style="35" customWidth="1"/>
    <col min="6" max="6" width="10.125" style="35" customWidth="1"/>
    <col min="7" max="7" width="7.125" style="35" customWidth="1"/>
    <col min="8" max="9" width="8.875" style="35" customWidth="1"/>
    <col min="10" max="16384" width="15.75" style="35"/>
  </cols>
  <sheetData>
    <row r="1" spans="1:9" ht="17.25" customHeight="1" x14ac:dyDescent="0.4">
      <c r="A1" s="35" t="s">
        <v>32</v>
      </c>
    </row>
    <row r="2" spans="1:9" ht="15" customHeight="1" x14ac:dyDescent="0.4">
      <c r="A2" s="35" t="s">
        <v>20</v>
      </c>
    </row>
    <row r="3" spans="1:9" ht="15" customHeight="1" x14ac:dyDescent="0.4">
      <c r="A3" s="35" t="s">
        <v>22</v>
      </c>
    </row>
    <row r="4" spans="1:9" ht="15" customHeight="1" x14ac:dyDescent="0.4">
      <c r="A4" s="35" t="s">
        <v>21</v>
      </c>
    </row>
    <row r="5" spans="1:9" ht="15" customHeight="1" x14ac:dyDescent="0.4">
      <c r="A5" s="35" t="s">
        <v>44</v>
      </c>
    </row>
    <row r="6" spans="1:9" ht="15" customHeight="1" x14ac:dyDescent="0.4">
      <c r="A6" s="35" t="s">
        <v>40</v>
      </c>
    </row>
    <row r="7" spans="1:9" ht="15" customHeight="1" x14ac:dyDescent="0.4">
      <c r="A7" s="35" t="s">
        <v>23</v>
      </c>
    </row>
    <row r="8" spans="1:9" ht="15" customHeight="1" x14ac:dyDescent="0.4">
      <c r="A8" s="35" t="s">
        <v>24</v>
      </c>
    </row>
    <row r="9" spans="1:9" ht="15" customHeight="1" x14ac:dyDescent="0.4">
      <c r="A9" s="35" t="s">
        <v>27</v>
      </c>
    </row>
    <row r="10" spans="1:9" ht="15" customHeight="1" x14ac:dyDescent="0.4">
      <c r="A10" s="35" t="s">
        <v>28</v>
      </c>
    </row>
    <row r="11" spans="1:9" ht="15" customHeight="1" x14ac:dyDescent="0.4">
      <c r="A11" s="35" t="s">
        <v>29</v>
      </c>
    </row>
    <row r="12" spans="1:9" ht="15" customHeight="1" x14ac:dyDescent="0.4">
      <c r="A12" s="57" t="s">
        <v>25</v>
      </c>
      <c r="B12" s="57"/>
    </row>
    <row r="13" spans="1:9" ht="15" customHeight="1" x14ac:dyDescent="0.4">
      <c r="A13" s="57" t="s">
        <v>26</v>
      </c>
      <c r="B13" s="57"/>
    </row>
    <row r="14" spans="1:9" ht="7.5" customHeight="1" thickBot="1" x14ac:dyDescent="0.45">
      <c r="A14" s="58"/>
      <c r="B14" s="58"/>
      <c r="C14" s="59"/>
      <c r="D14" s="59"/>
      <c r="E14" s="59"/>
      <c r="F14" s="59"/>
      <c r="G14" s="59"/>
      <c r="H14" s="59"/>
      <c r="I14" s="59"/>
    </row>
    <row r="15" spans="1:9" ht="24.75" customHeight="1" thickTop="1" x14ac:dyDescent="0.4">
      <c r="A15" s="60" t="s">
        <v>37</v>
      </c>
      <c r="B15" s="60"/>
      <c r="C15" s="60"/>
      <c r="D15" s="60"/>
      <c r="E15" s="60"/>
      <c r="F15" s="60"/>
      <c r="G15" s="60"/>
      <c r="H15" s="60"/>
      <c r="I15" s="60"/>
    </row>
    <row r="16" spans="1:9" ht="17.25" customHeight="1" x14ac:dyDescent="0.4">
      <c r="A16" s="57"/>
      <c r="B16" s="57"/>
    </row>
    <row r="17" spans="1:9" ht="17.25" customHeight="1" x14ac:dyDescent="0.4">
      <c r="A17" s="61" t="s">
        <v>30</v>
      </c>
      <c r="B17" s="62"/>
      <c r="C17" s="62"/>
      <c r="D17" s="62"/>
      <c r="E17" s="62"/>
      <c r="F17" s="63" t="s">
        <v>19</v>
      </c>
      <c r="G17" s="64"/>
      <c r="H17" s="65"/>
      <c r="I17" s="65"/>
    </row>
    <row r="18" spans="1:9" ht="17.25" customHeight="1" x14ac:dyDescent="0.4">
      <c r="A18" s="66" t="s">
        <v>31</v>
      </c>
      <c r="B18" s="67" t="s">
        <v>33</v>
      </c>
      <c r="C18" s="68"/>
      <c r="D18" s="68"/>
      <c r="E18" s="68"/>
      <c r="F18" s="63" t="s">
        <v>35</v>
      </c>
      <c r="G18" s="69"/>
      <c r="H18" s="69"/>
      <c r="I18" s="69"/>
    </row>
    <row r="19" spans="1:9" ht="17.25" customHeight="1" x14ac:dyDescent="0.4">
      <c r="A19" s="70"/>
      <c r="B19" s="71" t="s">
        <v>34</v>
      </c>
      <c r="C19" s="68"/>
      <c r="D19" s="68"/>
      <c r="E19" s="68"/>
      <c r="G19" s="57" t="s">
        <v>36</v>
      </c>
      <c r="H19" s="57"/>
    </row>
    <row r="20" spans="1:9" ht="17.25" customHeight="1" thickBot="1" x14ac:dyDescent="0.45">
      <c r="A20" s="57"/>
      <c r="B20" s="57"/>
      <c r="F20" s="72"/>
      <c r="H20" s="57"/>
    </row>
    <row r="21" spans="1:9" ht="17.25" customHeight="1" thickTop="1" x14ac:dyDescent="0.4">
      <c r="A21" s="6" t="s">
        <v>0</v>
      </c>
      <c r="B21" s="7"/>
      <c r="C21" s="8" t="s">
        <v>1</v>
      </c>
      <c r="D21" s="9"/>
      <c r="E21" s="9"/>
      <c r="F21" s="9"/>
      <c r="G21" s="7"/>
      <c r="H21" s="8" t="s">
        <v>2</v>
      </c>
      <c r="I21" s="10"/>
    </row>
    <row r="22" spans="1:9" ht="15" customHeight="1" thickBot="1" x14ac:dyDescent="0.45">
      <c r="A22" s="11"/>
      <c r="B22" s="12"/>
      <c r="C22" s="13" t="s">
        <v>41</v>
      </c>
      <c r="D22" s="14" t="s">
        <v>38</v>
      </c>
      <c r="E22" s="15"/>
      <c r="F22" s="16" t="s">
        <v>39</v>
      </c>
      <c r="G22" s="17"/>
      <c r="H22" s="18"/>
      <c r="I22" s="19"/>
    </row>
    <row r="23" spans="1:9" ht="17.25" customHeight="1" thickTop="1" x14ac:dyDescent="0.4">
      <c r="A23" s="3" t="s">
        <v>3</v>
      </c>
      <c r="B23" s="4"/>
      <c r="C23" s="20" t="s">
        <v>5</v>
      </c>
      <c r="D23" s="73">
        <v>6000</v>
      </c>
      <c r="E23" s="21" t="b">
        <v>0</v>
      </c>
      <c r="F23" s="76">
        <v>8000</v>
      </c>
      <c r="G23" s="22" t="b">
        <v>0</v>
      </c>
      <c r="H23" s="23" t="s">
        <v>7</v>
      </c>
      <c r="I23" s="5"/>
    </row>
    <row r="24" spans="1:9" ht="17.25" customHeight="1" x14ac:dyDescent="0.4">
      <c r="A24" s="3"/>
      <c r="B24" s="4"/>
      <c r="C24" s="20" t="s">
        <v>4</v>
      </c>
      <c r="D24" s="73">
        <v>8000</v>
      </c>
      <c r="E24" s="21" t="b">
        <v>0</v>
      </c>
      <c r="F24" s="76">
        <v>10000</v>
      </c>
      <c r="G24" s="22" t="b">
        <v>0</v>
      </c>
      <c r="H24" s="23" t="s">
        <v>8</v>
      </c>
      <c r="I24" s="5"/>
    </row>
    <row r="25" spans="1:9" ht="17.25" customHeight="1" thickBot="1" x14ac:dyDescent="0.45">
      <c r="A25" s="3"/>
      <c r="B25" s="4"/>
      <c r="C25" s="20" t="s">
        <v>6</v>
      </c>
      <c r="D25" s="73">
        <v>14000</v>
      </c>
      <c r="E25" s="21" t="b">
        <v>0</v>
      </c>
      <c r="F25" s="76">
        <v>18000</v>
      </c>
      <c r="G25" s="22" t="b">
        <v>0</v>
      </c>
      <c r="H25" s="23"/>
      <c r="I25" s="24"/>
    </row>
    <row r="26" spans="1:9" ht="17.25" customHeight="1" x14ac:dyDescent="0.4">
      <c r="A26" s="1" t="s">
        <v>11</v>
      </c>
      <c r="B26" s="2"/>
      <c r="C26" s="25" t="s">
        <v>5</v>
      </c>
      <c r="D26" s="74">
        <v>4000</v>
      </c>
      <c r="E26" s="26" t="b">
        <v>0</v>
      </c>
      <c r="F26" s="77">
        <v>6000</v>
      </c>
      <c r="G26" s="27" t="b">
        <v>0</v>
      </c>
      <c r="H26" s="28" t="s">
        <v>9</v>
      </c>
      <c r="I26" s="5"/>
    </row>
    <row r="27" spans="1:9" ht="17.25" customHeight="1" x14ac:dyDescent="0.4">
      <c r="A27" s="3"/>
      <c r="B27" s="4"/>
      <c r="C27" s="20" t="s">
        <v>4</v>
      </c>
      <c r="D27" s="73">
        <v>6000</v>
      </c>
      <c r="E27" s="21" t="b">
        <v>0</v>
      </c>
      <c r="F27" s="76">
        <v>8000</v>
      </c>
      <c r="G27" s="22" t="b">
        <v>0</v>
      </c>
      <c r="H27" s="23" t="s">
        <v>10</v>
      </c>
      <c r="I27" s="5"/>
    </row>
    <row r="28" spans="1:9" ht="17.25" customHeight="1" thickBot="1" x14ac:dyDescent="0.45">
      <c r="A28" s="29"/>
      <c r="B28" s="30"/>
      <c r="C28" s="31" t="s">
        <v>6</v>
      </c>
      <c r="D28" s="75">
        <v>10000</v>
      </c>
      <c r="E28" s="32" t="b">
        <v>0</v>
      </c>
      <c r="F28" s="78">
        <v>14000</v>
      </c>
      <c r="G28" s="33" t="b">
        <v>0</v>
      </c>
      <c r="H28" s="34"/>
      <c r="I28" s="24"/>
    </row>
    <row r="29" spans="1:9" ht="17.25" customHeight="1" x14ac:dyDescent="0.4">
      <c r="A29" s="3" t="s">
        <v>12</v>
      </c>
      <c r="B29" s="4"/>
      <c r="C29" s="20" t="s">
        <v>5</v>
      </c>
      <c r="D29" s="73">
        <v>4000</v>
      </c>
      <c r="E29" s="21" t="b">
        <v>0</v>
      </c>
      <c r="F29" s="76">
        <v>6000</v>
      </c>
      <c r="G29" s="22" t="b">
        <v>0</v>
      </c>
      <c r="H29" s="23" t="s">
        <v>13</v>
      </c>
      <c r="I29" s="5"/>
    </row>
    <row r="30" spans="1:9" ht="17.25" customHeight="1" x14ac:dyDescent="0.4">
      <c r="A30" s="3"/>
      <c r="B30" s="4"/>
      <c r="C30" s="20" t="s">
        <v>4</v>
      </c>
      <c r="D30" s="73">
        <v>6000</v>
      </c>
      <c r="E30" s="21" t="b">
        <v>0</v>
      </c>
      <c r="F30" s="76">
        <v>8000</v>
      </c>
      <c r="G30" s="22" t="b">
        <v>0</v>
      </c>
      <c r="H30" s="23" t="s">
        <v>14</v>
      </c>
      <c r="I30" s="5"/>
    </row>
    <row r="31" spans="1:9" ht="17.25" customHeight="1" thickBot="1" x14ac:dyDescent="0.45">
      <c r="A31" s="3"/>
      <c r="B31" s="4"/>
      <c r="C31" s="20" t="s">
        <v>6</v>
      </c>
      <c r="D31" s="73">
        <v>10000</v>
      </c>
      <c r="E31" s="21" t="b">
        <v>0</v>
      </c>
      <c r="F31" s="76">
        <v>14000</v>
      </c>
      <c r="G31" s="22" t="b">
        <v>0</v>
      </c>
      <c r="H31" s="23"/>
      <c r="I31" s="24"/>
    </row>
    <row r="32" spans="1:9" ht="17.25" customHeight="1" x14ac:dyDescent="0.4">
      <c r="A32" s="1" t="s">
        <v>15</v>
      </c>
      <c r="B32" s="2"/>
      <c r="C32" s="25" t="s">
        <v>5</v>
      </c>
      <c r="D32" s="74">
        <v>4000</v>
      </c>
      <c r="E32" s="26" t="b">
        <v>0</v>
      </c>
      <c r="F32" s="77">
        <v>6000</v>
      </c>
      <c r="G32" s="27" t="b">
        <v>0</v>
      </c>
      <c r="H32" s="28" t="s">
        <v>13</v>
      </c>
      <c r="I32" s="5"/>
    </row>
    <row r="33" spans="1:9" ht="17.25" customHeight="1" x14ac:dyDescent="0.4">
      <c r="A33" s="3"/>
      <c r="B33" s="4"/>
      <c r="C33" s="20" t="s">
        <v>4</v>
      </c>
      <c r="D33" s="73">
        <v>6000</v>
      </c>
      <c r="E33" s="21" t="b">
        <v>0</v>
      </c>
      <c r="F33" s="76">
        <v>8000</v>
      </c>
      <c r="G33" s="22" t="b">
        <v>0</v>
      </c>
      <c r="H33" s="23" t="s">
        <v>14</v>
      </c>
      <c r="I33" s="5"/>
    </row>
    <row r="34" spans="1:9" ht="17.25" customHeight="1" thickBot="1" x14ac:dyDescent="0.45">
      <c r="A34" s="29"/>
      <c r="B34" s="30"/>
      <c r="C34" s="31" t="s">
        <v>6</v>
      </c>
      <c r="D34" s="75">
        <v>10000</v>
      </c>
      <c r="E34" s="32" t="b">
        <v>0</v>
      </c>
      <c r="F34" s="78">
        <v>14000</v>
      </c>
      <c r="G34" s="33" t="b">
        <v>0</v>
      </c>
      <c r="H34" s="34"/>
      <c r="I34" s="24"/>
    </row>
    <row r="35" spans="1:9" ht="17.25" customHeight="1" x14ac:dyDescent="0.4">
      <c r="A35" s="3" t="s">
        <v>16</v>
      </c>
      <c r="B35" s="4"/>
      <c r="C35" s="20" t="s">
        <v>5</v>
      </c>
      <c r="D35" s="73">
        <v>8000</v>
      </c>
      <c r="E35" s="21" t="b">
        <v>0</v>
      </c>
      <c r="F35" s="76">
        <v>10000</v>
      </c>
      <c r="G35" s="22" t="b">
        <v>0</v>
      </c>
      <c r="H35" s="23"/>
      <c r="I35" s="5"/>
    </row>
    <row r="36" spans="1:9" ht="17.25" customHeight="1" x14ac:dyDescent="0.4">
      <c r="A36" s="3"/>
      <c r="B36" s="4"/>
      <c r="C36" s="20" t="s">
        <v>4</v>
      </c>
      <c r="D36" s="73">
        <v>10000</v>
      </c>
      <c r="E36" s="21" t="b">
        <v>0</v>
      </c>
      <c r="F36" s="76">
        <v>12000</v>
      </c>
      <c r="G36" s="22" t="b">
        <v>0</v>
      </c>
      <c r="H36" s="23"/>
      <c r="I36" s="5"/>
    </row>
    <row r="37" spans="1:9" ht="17.25" customHeight="1" thickBot="1" x14ac:dyDescent="0.45">
      <c r="A37" s="3"/>
      <c r="B37" s="4"/>
      <c r="C37" s="20" t="s">
        <v>6</v>
      </c>
      <c r="D37" s="73">
        <v>19000</v>
      </c>
      <c r="E37" s="21" t="b">
        <v>0</v>
      </c>
      <c r="F37" s="76">
        <v>22000</v>
      </c>
      <c r="G37" s="22" t="b">
        <v>0</v>
      </c>
      <c r="H37" s="23"/>
      <c r="I37" s="24"/>
    </row>
    <row r="38" spans="1:9" ht="17.25" customHeight="1" x14ac:dyDescent="0.4">
      <c r="A38" s="1" t="s">
        <v>17</v>
      </c>
      <c r="B38" s="2"/>
      <c r="C38" s="25" t="s">
        <v>5</v>
      </c>
      <c r="D38" s="74">
        <v>4000</v>
      </c>
      <c r="E38" s="26" t="b">
        <v>0</v>
      </c>
      <c r="F38" s="77">
        <v>6000</v>
      </c>
      <c r="G38" s="27" t="b">
        <v>0</v>
      </c>
      <c r="H38" s="28"/>
      <c r="I38" s="5"/>
    </row>
    <row r="39" spans="1:9" ht="17.25" customHeight="1" x14ac:dyDescent="0.4">
      <c r="A39" s="3"/>
      <c r="B39" s="4"/>
      <c r="C39" s="20" t="s">
        <v>4</v>
      </c>
      <c r="D39" s="73">
        <v>6000</v>
      </c>
      <c r="E39" s="21" t="b">
        <v>0</v>
      </c>
      <c r="F39" s="76">
        <v>8000</v>
      </c>
      <c r="G39" s="22" t="b">
        <v>0</v>
      </c>
      <c r="H39" s="23"/>
      <c r="I39" s="5"/>
    </row>
    <row r="40" spans="1:9" ht="17.25" customHeight="1" thickBot="1" x14ac:dyDescent="0.45">
      <c r="A40" s="29"/>
      <c r="B40" s="30"/>
      <c r="C40" s="31" t="s">
        <v>6</v>
      </c>
      <c r="D40" s="75">
        <v>10000</v>
      </c>
      <c r="E40" s="32" t="b">
        <v>0</v>
      </c>
      <c r="F40" s="78">
        <v>14000</v>
      </c>
      <c r="G40" s="33" t="b">
        <v>0</v>
      </c>
      <c r="H40" s="34"/>
      <c r="I40" s="24"/>
    </row>
    <row r="41" spans="1:9" ht="17.25" customHeight="1" x14ac:dyDescent="0.4">
      <c r="A41" s="36" t="s">
        <v>43</v>
      </c>
      <c r="B41" s="37"/>
      <c r="C41" s="38"/>
      <c r="D41" s="39">
        <f>SUMIF(E23:E40,"TRUE",D23:D40)</f>
        <v>0</v>
      </c>
      <c r="E41" s="40"/>
      <c r="F41" s="41">
        <f>SUMIF(G23:G40,"TRUE",F23:F40)</f>
        <v>0</v>
      </c>
      <c r="G41" s="42"/>
      <c r="H41" s="37"/>
      <c r="I41" s="43"/>
    </row>
    <row r="42" spans="1:9" ht="17.25" customHeight="1" thickBot="1" x14ac:dyDescent="0.45">
      <c r="A42" s="44" t="s">
        <v>18</v>
      </c>
      <c r="B42" s="45"/>
      <c r="C42" s="46"/>
      <c r="D42" s="47">
        <f>ROUND(D41*0.1,0)</f>
        <v>0</v>
      </c>
      <c r="E42" s="48"/>
      <c r="F42" s="49">
        <f>ROUND(F41*0.1,0)</f>
        <v>0</v>
      </c>
      <c r="G42" s="50"/>
      <c r="H42" s="45"/>
      <c r="I42" s="51"/>
    </row>
    <row r="43" spans="1:9" ht="30" customHeight="1" thickTop="1" thickBot="1" x14ac:dyDescent="0.45">
      <c r="A43" s="52" t="s">
        <v>42</v>
      </c>
      <c r="B43" s="53"/>
      <c r="C43" s="53"/>
      <c r="D43" s="54">
        <f>SUM(D41:E42,F41:G42)</f>
        <v>0</v>
      </c>
      <c r="E43" s="54"/>
      <c r="F43" s="54"/>
      <c r="G43" s="54"/>
      <c r="H43" s="55"/>
      <c r="I43" s="56"/>
    </row>
    <row r="44" spans="1:9" ht="17.25" customHeight="1" thickTop="1" x14ac:dyDescent="0.4"/>
  </sheetData>
  <sheetProtection algorithmName="SHA-512" hashValue="mPOL2rkuCXIXHkRfiL/uBKNi2pYv3D0taMtVdeNpnxgA/yO9uBqKDCpECtgIRYg5W8E8It2xZbBCYW8hJJ9c7g==" saltValue="0IMUNys/g7rNEfXtYdxadA==" spinCount="100000" sheet="1" objects="1" scenarios="1"/>
  <mergeCells count="15">
    <mergeCell ref="D41:E41"/>
    <mergeCell ref="F41:G41"/>
    <mergeCell ref="D42:E42"/>
    <mergeCell ref="F42:G42"/>
    <mergeCell ref="D43:G43"/>
    <mergeCell ref="A15:I15"/>
    <mergeCell ref="B17:E17"/>
    <mergeCell ref="A18:A19"/>
    <mergeCell ref="C18:E18"/>
    <mergeCell ref="C19:E19"/>
    <mergeCell ref="A21:B22"/>
    <mergeCell ref="C21:G21"/>
    <mergeCell ref="H21:I22"/>
    <mergeCell ref="D22:E22"/>
    <mergeCell ref="F22:G22"/>
  </mergeCells>
  <phoneticPr fontId="1"/>
  <dataValidations count="4">
    <dataValidation type="list" allowBlank="1" showInputMessage="1" showErrorMessage="1" sqref="G17" xr:uid="{5BC37189-1F11-47B2-8D3E-0F8482305FBE}">
      <formula1>"2025年,2026年,2027年,2028年,2029年,2030年"</formula1>
    </dataValidation>
    <dataValidation type="list" allowBlank="1" showInputMessage="1" showErrorMessage="1" sqref="H17" xr:uid="{9FD05361-1FC5-4D5A-AF6F-4E33D1E03AE1}">
      <formula1>"1月,2月,3月,4月,5月,6月,7月,8月,9月,10月,11月,12月"</formula1>
    </dataValidation>
    <dataValidation type="list" allowBlank="1" showInputMessage="1" showErrorMessage="1" sqref="I17" xr:uid="{8E1DD955-B42B-4FF8-8F92-C515BC417D6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G18" xr:uid="{65DB5C73-117E-4DC4-A1A3-D7E25D12743D}">
      <formula1>"午前：9時～13時,午後：13時～17時,1日：9時～17時"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1枚目</vt:lpstr>
      <vt:lpstr>2枚目</vt:lpstr>
      <vt:lpstr>3枚目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user007</dc:creator>
  <cp:lastModifiedBy>user007</cp:lastModifiedBy>
  <cp:lastPrinted>2025-08-15T06:33:55Z</cp:lastPrinted>
  <dcterms:created xsi:type="dcterms:W3CDTF">2025-08-15T04:52:34Z</dcterms:created>
  <dcterms:modified xsi:type="dcterms:W3CDTF">2025-08-15T07:12:00Z</dcterms:modified>
</cp:coreProperties>
</file>